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<sst xmlns="http://schemas.openxmlformats.org/spreadsheetml/2006/main" count="50" uniqueCount="38">
  <si>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</si>
  <si>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</si>
  <si>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</si>
  <si>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</si>
  <si>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</si>
  <si>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</si>
  <si>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</si>
  <si>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</si>
  <si>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</si>
  <si>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</si>
  <si>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</si>
  <si>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</si>
  <si>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</si>
  <si>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</si>
  <si>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</si>
  <si>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</si>
  <si>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</si>
  <si>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</si>
  <si>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</si>
  <si>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</si>
  <si>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</si>
  <si>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</si>
  <si>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</si>
  <si>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</si>
  <si>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</si>
  <si>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</si>
  <si>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</si>
  <si>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</si>
  <si>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</si>
  <si>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</si>
  <si>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</si>
  <si>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</si>
  <si>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</si>
  <si>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</si>
  <si>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Кутузова,дом № 23</t>
  </si>
  <si>
    <t>Общеполезная площадь жилых помещений дома                                                                                  3334,7  м2</t>
  </si>
  <si>
    <t>Размер платы за содержание и ремонт жилого помещения                                                              22,77 руб./м2</t>
  </si>
  <si>
    <t>Сумма ,начисленная за содержание и текущий ремонт,руб./год                                                     911 173,43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</si>
</sst>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0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3334.7</v>
      </c>
      <c r="E8" s="15">
        <v>0.62</v>
      </c>
      <c r="F8" s="5">
        <f t="shared" ref="F8:F13" si="0">D8*E8*12</f>
        <v>24810.167999999998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3334.7</v>
      </c>
      <c r="E9" s="15">
        <v>1.2</v>
      </c>
      <c r="F9" s="5">
        <f t="shared" si="0"/>
        <v>48019.679999999993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3334.7</v>
      </c>
      <c r="E10" s="15">
        <v>0.73</v>
      </c>
      <c r="F10" s="5">
        <f t="shared" si="0"/>
        <v>29211.971999999994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3334.7</v>
      </c>
      <c r="E11" s="15">
        <v>4.05</v>
      </c>
      <c r="F11" s="5">
        <f t="shared" si="0"/>
        <v>162066.41999999998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3334.7</v>
      </c>
      <c r="E12" s="15">
        <v>1.1499999999999999</v>
      </c>
      <c r="F12" s="5">
        <f t="shared" si="0"/>
        <v>46018.859999999993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3334.7</v>
      </c>
      <c r="E13" s="15">
        <v>0.08</v>
      </c>
      <c r="F13" s="5">
        <f t="shared" si="0"/>
        <v>3201.3119999999999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3334.7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3334.7</v>
      </c>
      <c r="E15" s="15">
        <v>0.55000000000000004</v>
      </c>
      <c r="F15" s="5">
        <f t="shared" ref="F15:F20" si="2">D15*E15*12</f>
        <v>22009.02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3334.7</v>
      </c>
      <c r="E16" s="15">
        <v>2.2799999999999998</v>
      </c>
      <c r="F16" s="5">
        <f t="shared" si="2"/>
        <v>91237.391999999993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3334.7</v>
      </c>
      <c r="E17" s="15">
        <v>3.42</v>
      </c>
      <c r="F17" s="5">
        <f t="shared" si="2"/>
        <v>136856.08799999999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3334.7</v>
      </c>
      <c r="E18" s="9">
        <v>2.25</v>
      </c>
      <c r="F18" s="9">
        <f t="shared" si="2"/>
        <v>90036.9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3334.7</v>
      </c>
      <c r="E19" s="9">
        <v>4.16</v>
      </c>
      <c r="F19" s="9">
        <f t="shared" si="2"/>
        <v>166468.22399999999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3334.7</v>
      </c>
      <c r="E20" s="9">
        <v>2.2799999999999998</v>
      </c>
      <c r="F20" s="9">
        <f t="shared" si="2"/>
        <v>91237.391999999993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911173.42800000007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2024-02-14T13:49:28Z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